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E11" i="2" l="1"/>
  <c r="K11" i="2" s="1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9" i="2" l="1"/>
  <c r="K9" i="2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<sst xmlns="http://schemas.openxmlformats.org/spreadsheetml/2006/main" count="41" uniqueCount="41">
  <si>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</si>
  <si>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</si>
  <si>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</si>
  <si>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</si>
  <si>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</si>
  <si>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</si>
  <si>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</si>
  <si>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</si>
  <si>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</si>
  <si>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</si>
  <si>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</si>
  <si>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</si>
  <si>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</si>
  <si>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</si>
  <si>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</si>
  <si>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</si>
  <si>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</si>
  <si>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</si>
  <si>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</si>
  <si>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</si>
  <si>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</si>
  <si>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</si>
  <si>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</si>
  <si>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</si>
  <si>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</si>
  <si>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</si>
  <si>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</si>
  <si>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</si>
  <si>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</si>
  <si>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</si>
  <si>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</si>
  <si>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</si>
  <si>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</si>
  <si>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</si>
  <si>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</si>
  <si>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</si>
  <si>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</si>
  <si>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</si>
  <si>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</si>
  <si>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May-2023</t>
  </si>
  <si>
    <t>Period: 1 Month (Eg. 1st April'2023  to 30 April'2023)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</si>
</sst>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1" zoomScaleNormal="91" workbookViewId="0">
      <pane ySplit="8" topLeftCell="A9" activePane="bottomLeft" state="frozen"/>
      <selection pane="bottomLeft" activeCell="L26" sqref="L26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11" max="11" width="12.85546875" customWidth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5" t="s">
        <v>40</v>
      </c>
      <c r="B7" s="25"/>
      <c r="C7" s="25"/>
      <c r="D7" s="25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19">
        <v>584</v>
      </c>
      <c r="E9" s="12">
        <f>C9+D9</f>
        <v>584</v>
      </c>
      <c r="F9" s="12">
        <v>584</v>
      </c>
      <c r="G9" s="13">
        <f>F9*0.3</f>
        <v>175.2</v>
      </c>
      <c r="H9" s="19">
        <v>0</v>
      </c>
      <c r="I9" s="12">
        <v>584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14</v>
      </c>
      <c r="D10" s="15">
        <v>3215</v>
      </c>
      <c r="E10" s="12">
        <f t="shared" ref="E10:E29" si="0">C10+D10</f>
        <v>3229</v>
      </c>
      <c r="F10" s="12">
        <v>3205</v>
      </c>
      <c r="G10" s="13">
        <f t="shared" ref="G10:G29" si="1">F10*0.3</f>
        <v>961.5</v>
      </c>
      <c r="H10" s="12">
        <v>10</v>
      </c>
      <c r="I10" s="12">
        <v>3205</v>
      </c>
      <c r="J10" s="12">
        <v>10</v>
      </c>
      <c r="K10" s="14">
        <f t="shared" ref="K10:K29" si="2">I10/E10</f>
        <v>0.99256735831526788</v>
      </c>
    </row>
    <row r="11" spans="1:11" ht="15.75" x14ac:dyDescent="0.25">
      <c r="A11" s="9">
        <v>3</v>
      </c>
      <c r="B11" s="11" t="s">
        <v>20</v>
      </c>
      <c r="C11" s="12">
        <v>0</v>
      </c>
      <c r="D11" s="15">
        <v>162</v>
      </c>
      <c r="E11" s="12">
        <f t="shared" si="0"/>
        <v>162</v>
      </c>
      <c r="F11" s="12">
        <v>162</v>
      </c>
      <c r="G11" s="13">
        <f t="shared" si="1"/>
        <v>48.6</v>
      </c>
      <c r="H11" s="19">
        <v>0</v>
      </c>
      <c r="I11" s="15">
        <v>162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2">
        <v>0</v>
      </c>
      <c r="D12" s="19">
        <v>863</v>
      </c>
      <c r="E12" s="12">
        <f t="shared" si="0"/>
        <v>863</v>
      </c>
      <c r="F12" s="12">
        <v>863</v>
      </c>
      <c r="G12" s="13">
        <f t="shared" si="1"/>
        <v>258.89999999999998</v>
      </c>
      <c r="H12" s="19">
        <v>0</v>
      </c>
      <c r="I12" s="18">
        <v>863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19">
        <v>1673</v>
      </c>
      <c r="E13" s="12">
        <f t="shared" si="0"/>
        <v>1673</v>
      </c>
      <c r="F13" s="12">
        <v>1673</v>
      </c>
      <c r="G13" s="13">
        <f t="shared" si="1"/>
        <v>501.9</v>
      </c>
      <c r="H13" s="19">
        <v>0</v>
      </c>
      <c r="I13" s="12">
        <v>1673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2">
        <v>8</v>
      </c>
      <c r="D14" s="19">
        <v>18807</v>
      </c>
      <c r="E14" s="12">
        <f t="shared" si="0"/>
        <v>18815</v>
      </c>
      <c r="F14" s="15">
        <v>18568</v>
      </c>
      <c r="G14" s="13">
        <f t="shared" si="1"/>
        <v>5570.4</v>
      </c>
      <c r="H14" s="19">
        <v>247</v>
      </c>
      <c r="I14" s="12">
        <v>17435</v>
      </c>
      <c r="J14" s="12">
        <v>1133</v>
      </c>
      <c r="K14" s="14">
        <f t="shared" si="2"/>
        <v>0.92665426521392502</v>
      </c>
    </row>
    <row r="15" spans="1:11" ht="15.75" x14ac:dyDescent="0.25">
      <c r="A15" s="9">
        <v>7</v>
      </c>
      <c r="B15" s="16" t="s">
        <v>24</v>
      </c>
      <c r="C15" s="12">
        <v>0</v>
      </c>
      <c r="D15" s="19">
        <v>724</v>
      </c>
      <c r="E15" s="12">
        <f t="shared" si="0"/>
        <v>724</v>
      </c>
      <c r="F15" s="12">
        <v>724</v>
      </c>
      <c r="G15" s="13">
        <f t="shared" si="1"/>
        <v>217.2</v>
      </c>
      <c r="H15" s="19">
        <v>0</v>
      </c>
      <c r="I15" s="12">
        <v>724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2">
        <v>0</v>
      </c>
      <c r="D16" s="15">
        <v>203</v>
      </c>
      <c r="E16" s="12">
        <f t="shared" si="0"/>
        <v>203</v>
      </c>
      <c r="F16" s="12">
        <v>203</v>
      </c>
      <c r="G16" s="13">
        <f t="shared" si="1"/>
        <v>60.9</v>
      </c>
      <c r="H16" s="19">
        <v>0</v>
      </c>
      <c r="I16" s="12">
        <v>203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2">
        <v>0</v>
      </c>
      <c r="D17" s="19">
        <v>92</v>
      </c>
      <c r="E17" s="12">
        <f t="shared" si="0"/>
        <v>92</v>
      </c>
      <c r="F17" s="12">
        <v>92</v>
      </c>
      <c r="G17" s="13">
        <f t="shared" si="1"/>
        <v>27.599999999999998</v>
      </c>
      <c r="H17" s="19">
        <v>0</v>
      </c>
      <c r="I17" s="12">
        <v>92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5">
        <v>145</v>
      </c>
      <c r="E18" s="12">
        <f t="shared" si="0"/>
        <v>145</v>
      </c>
      <c r="F18" s="15">
        <v>145</v>
      </c>
      <c r="G18" s="13">
        <f t="shared" si="1"/>
        <v>43.5</v>
      </c>
      <c r="H18" s="19">
        <v>0</v>
      </c>
      <c r="I18" s="15">
        <v>128</v>
      </c>
      <c r="J18" s="12">
        <v>17</v>
      </c>
      <c r="K18" s="14">
        <f t="shared" si="2"/>
        <v>0.88275862068965516</v>
      </c>
    </row>
    <row r="19" spans="1:11" ht="15.75" x14ac:dyDescent="0.25">
      <c r="A19" s="9">
        <v>11</v>
      </c>
      <c r="B19" s="11" t="s">
        <v>28</v>
      </c>
      <c r="C19" s="12">
        <v>0</v>
      </c>
      <c r="D19" s="20">
        <v>692</v>
      </c>
      <c r="E19" s="12">
        <f t="shared" si="0"/>
        <v>692</v>
      </c>
      <c r="F19" s="10">
        <v>692</v>
      </c>
      <c r="G19" s="13">
        <f t="shared" si="1"/>
        <v>207.6</v>
      </c>
      <c r="H19" s="19">
        <v>0</v>
      </c>
      <c r="I19" s="17">
        <v>692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19">
        <v>87</v>
      </c>
      <c r="E20" s="12">
        <f t="shared" si="0"/>
        <v>87</v>
      </c>
      <c r="F20" s="12">
        <v>87</v>
      </c>
      <c r="G20" s="13">
        <f t="shared" si="1"/>
        <v>26.099999999999998</v>
      </c>
      <c r="H20" s="19">
        <v>0</v>
      </c>
      <c r="I20" s="15">
        <v>87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2">
        <v>0</v>
      </c>
      <c r="D21" s="19">
        <v>2033</v>
      </c>
      <c r="E21" s="12">
        <f t="shared" si="0"/>
        <v>2033</v>
      </c>
      <c r="F21" s="12">
        <v>2033</v>
      </c>
      <c r="G21" s="13">
        <f t="shared" si="1"/>
        <v>609.9</v>
      </c>
      <c r="H21" s="19">
        <v>0</v>
      </c>
      <c r="I21" s="12">
        <v>2033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2">
        <v>0</v>
      </c>
      <c r="D22" s="19">
        <v>28</v>
      </c>
      <c r="E22" s="12">
        <f t="shared" si="0"/>
        <v>28</v>
      </c>
      <c r="F22" s="12">
        <v>28</v>
      </c>
      <c r="G22" s="13">
        <f t="shared" si="1"/>
        <v>8.4</v>
      </c>
      <c r="H22" s="19">
        <v>0</v>
      </c>
      <c r="I22" s="12">
        <v>28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2">
        <v>0</v>
      </c>
      <c r="D23" s="19">
        <v>102</v>
      </c>
      <c r="E23" s="12">
        <f t="shared" si="0"/>
        <v>102</v>
      </c>
      <c r="F23" s="12">
        <v>102</v>
      </c>
      <c r="G23" s="13">
        <f t="shared" si="1"/>
        <v>30.599999999999998</v>
      </c>
      <c r="H23" s="19">
        <v>0</v>
      </c>
      <c r="I23" s="12">
        <v>102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2">
        <v>0</v>
      </c>
      <c r="D24" s="19">
        <v>47</v>
      </c>
      <c r="E24" s="12">
        <f t="shared" si="0"/>
        <v>47</v>
      </c>
      <c r="F24" s="12">
        <v>47</v>
      </c>
      <c r="G24" s="13">
        <f t="shared" si="1"/>
        <v>14.1</v>
      </c>
      <c r="H24" s="19">
        <v>0</v>
      </c>
      <c r="I24" s="12">
        <v>47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19">
        <v>356</v>
      </c>
      <c r="E25" s="12">
        <f t="shared" si="0"/>
        <v>356</v>
      </c>
      <c r="F25" s="15">
        <v>356</v>
      </c>
      <c r="G25" s="13">
        <f t="shared" si="1"/>
        <v>106.8</v>
      </c>
      <c r="H25" s="19">
        <v>0</v>
      </c>
      <c r="I25" s="15">
        <v>356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19">
        <v>89</v>
      </c>
      <c r="E26" s="12">
        <f t="shared" si="0"/>
        <v>89</v>
      </c>
      <c r="F26" s="15">
        <v>89</v>
      </c>
      <c r="G26" s="13">
        <f t="shared" si="1"/>
        <v>26.7</v>
      </c>
      <c r="H26" s="19">
        <v>0</v>
      </c>
      <c r="I26" s="12">
        <v>89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2">
        <v>0</v>
      </c>
      <c r="D27" s="19">
        <v>290</v>
      </c>
      <c r="E27" s="12">
        <f t="shared" si="0"/>
        <v>290</v>
      </c>
      <c r="F27" s="12">
        <v>290</v>
      </c>
      <c r="G27" s="13">
        <f t="shared" si="1"/>
        <v>87</v>
      </c>
      <c r="H27" s="19">
        <v>0</v>
      </c>
      <c r="I27" s="12">
        <v>290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2">
        <v>0</v>
      </c>
      <c r="D28" s="15">
        <v>14</v>
      </c>
      <c r="E28" s="12">
        <f t="shared" si="0"/>
        <v>14</v>
      </c>
      <c r="F28" s="15">
        <v>14</v>
      </c>
      <c r="G28" s="13">
        <f t="shared" si="1"/>
        <v>4.2</v>
      </c>
      <c r="H28" s="19">
        <v>0</v>
      </c>
      <c r="I28" s="15">
        <v>14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2">
        <v>0</v>
      </c>
      <c r="D29" s="19">
        <v>150</v>
      </c>
      <c r="E29" s="12">
        <f t="shared" si="0"/>
        <v>150</v>
      </c>
      <c r="F29" s="15">
        <v>150</v>
      </c>
      <c r="G29" s="13">
        <f t="shared" si="1"/>
        <v>45</v>
      </c>
      <c r="H29" s="19">
        <v>0</v>
      </c>
      <c r="I29" s="12">
        <v>150</v>
      </c>
      <c r="J29" s="15">
        <v>0</v>
      </c>
      <c r="K29" s="14">
        <f t="shared" si="2"/>
        <v>1</v>
      </c>
    </row>
    <row r="30" spans="1:11" ht="15.75" x14ac:dyDescent="0.25">
      <c r="K30" s="14"/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2023-06-05T05:30:43Z</cp:lastPrinted>
  <dcterms:created xsi:type="dcterms:W3CDTF">2022-05-05T10:19:37Z</dcterms:created>
  <dcterms:modified xsi:type="dcterms:W3CDTF">2023-06-05T07:49:18Z</dcterms:modified>
</cp:coreProperties>
</file>